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19420" windowHeight="10300" activeTab="1"/>
  </bookViews>
  <sheets>
    <sheet name="Tabelle1" sheetId="1" r:id="rId1"/>
    <sheet name="Tabelle2" sheetId="2" r:id="rId2"/>
  </sheets>
  <definedNames>
    <definedName name="_xlnm.Print_Area" localSheetId="0">'Tabelle1'!$A$1:$E$33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tc={29B74651-753F-4FD9-B9F3-258E373AC9E7}</author>
    <author>tc={F3FCB80A-B954-4878-B018-8D1A0EF82818}</author>
  </authors>
  <commentList>
    <comment ref="C14" authorId="0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Kategorie auswählen</t>
        </r>
      </text>
    </comment>
    <comment ref="B20" authorId="1">
      <text>
        <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Wettkampf auswählen</t>
        </r>
      </text>
    </comment>
  </commentList>
</comments>
</file>

<file path=xl/sharedStrings.xml><?xml version="1.0" encoding="utf-8"?>
<sst xmlns="http://schemas.openxmlformats.org/spreadsheetml/2006/main" count="37" uniqueCount="33">
  <si>
    <t>Name</t>
  </si>
  <si>
    <t>Vorname</t>
  </si>
  <si>
    <t>Datum</t>
  </si>
  <si>
    <t>Ansätze</t>
  </si>
  <si>
    <t>CHF</t>
  </si>
  <si>
    <t>IBAN</t>
  </si>
  <si>
    <t>Ort, Datum</t>
  </si>
  <si>
    <t>Kontoinhaber</t>
  </si>
  <si>
    <t>welcome@swiss-iuc.ch</t>
  </si>
  <si>
    <t>Regio Cup</t>
  </si>
  <si>
    <t>Swiss Cup</t>
  </si>
  <si>
    <t>SM Schüler/Junioren</t>
  </si>
  <si>
    <t>Teamwettkampf</t>
  </si>
  <si>
    <t>Wähle den passenden Anlass</t>
  </si>
  <si>
    <t>Tageslizenz Kunstrad</t>
  </si>
  <si>
    <t>Adresse</t>
  </si>
  <si>
    <t>Plz/Ort</t>
  </si>
  <si>
    <t>Geburtsdatum</t>
  </si>
  <si>
    <t>Wettkampf</t>
  </si>
  <si>
    <t>Lizenzantrag</t>
  </si>
  <si>
    <t>Total Lizenzkosten</t>
  </si>
  <si>
    <t>Betrag ist vor dem Wettkampf zu bezahlen</t>
  </si>
  <si>
    <t>Lizenzantrag senden an:</t>
  </si>
  <si>
    <t>Swiss Indoor- &amp; Unicycling, Farbhofstrasse 21, 8048 Zürich</t>
  </si>
  <si>
    <t>IBAN CH48 0900 0000 3000 1805 1</t>
  </si>
  <si>
    <t>Sirnacher Cup</t>
  </si>
  <si>
    <t>Weihnachtsmeeting</t>
  </si>
  <si>
    <t>Verein</t>
  </si>
  <si>
    <t>Kategorie_Betrag</t>
  </si>
  <si>
    <t>Tageslizenz</t>
  </si>
  <si>
    <t>Schüler</t>
  </si>
  <si>
    <t>Junioren</t>
  </si>
  <si>
    <t>Regionale Meisterschaften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</si>
</sst>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CHF&quot;\ #,##0.00;[Red]&quot;CHF&quot;\ \-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8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1" xfId="0" applyBorder="1"/>
    <xf numFmtId="2" fontId="2" fillId="0" borderId="1" xfId="0" applyNumberFormat="1" applyFont="1" applyBorder="1"/>
    <xf numFmtId="0" fontId="5" fillId="0" borderId="0" xfId="20"/>
    <xf numFmtId="0" fontId="0" fillId="0" borderId="0" xfId="0" quotePrefix="1"/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/>
    <xf numFmtId="0" fontId="0" fillId="2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95250</xdr:rowOff>
    </xdr:from>
    <xdr:to>
      <xdr:col>4</xdr:col>
      <xdr:colOff>676275</xdr:colOff>
      <xdr:row>2</xdr:row>
      <xdr:rowOff>257175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95250"/>
          <a:ext cx="15240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nne Kern" id="{1367559A-9E74-4675-BF2B-2731F3D89F9A}" userId="dc42f6b6b96c6952" providerId="Windows Live"/>
</personList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4-02-20T19:07:13.66" personId="{1367559A-9E74-4675-BF2B-2731F3D89F9A}" id="{29B74651-753F-4FD9-B9F3-258E373AC9E7}">
    <text>Kategorie auswählen</text>
  </threadedComment>
  <threadedComment ref="B20" dT="2024-02-20T19:07:30.13" personId="{1367559A-9E74-4675-BF2B-2731F3D89F9A}" id="{F3FCB80A-B954-4878-B018-8D1A0EF82818}">
    <text>Wettkampf auswählen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49B3-262C-4E70-BAF5-6DFC3EFC85EB}">
  <dimension ref="A1:E33"/>
  <sheetViews>
    <sheetView zoomScaleSheetLayoutView="110" workbookViewId="0" topLeftCell="A8">
      <selection activeCell="G21" sqref="G21"/>
    </sheetView>
  </sheetViews>
  <sheetFormatPr defaultColWidth="11.421875" defaultRowHeight="15"/>
  <cols>
    <col min="1" max="1" width="12.8515625" style="0" customWidth="1"/>
    <col min="2" max="2" width="26.140625" style="0" customWidth="1"/>
    <col min="3" max="3" width="19.28125" style="0" customWidth="1"/>
    <col min="4" max="4" width="11.57421875" style="0" customWidth="1"/>
    <col min="5" max="5" width="12.140625" style="0" customWidth="1"/>
  </cols>
  <sheetData>
    <row r="1" ht="31">
      <c r="A1" s="5" t="s">
        <v>14</v>
      </c>
    </row>
    <row r="3" ht="21">
      <c r="A3" s="6"/>
    </row>
    <row r="8" spans="1:5" ht="15">
      <c r="A8" t="s">
        <v>0</v>
      </c>
      <c r="B8" s="11"/>
      <c r="C8" t="s">
        <v>1</v>
      </c>
      <c r="D8" s="14"/>
      <c r="E8" s="14"/>
    </row>
    <row r="9" spans="1:5" ht="15">
      <c r="A9" t="s">
        <v>15</v>
      </c>
      <c r="B9" s="14"/>
      <c r="C9" s="15"/>
      <c r="D9" s="15"/>
      <c r="E9" s="15"/>
    </row>
    <row r="10" spans="1:5" ht="15">
      <c r="A10" t="s">
        <v>16</v>
      </c>
      <c r="B10" s="14"/>
      <c r="C10" s="15"/>
      <c r="D10" s="15"/>
      <c r="E10" s="15"/>
    </row>
    <row r="11" spans="1:5" ht="15">
      <c r="A11" t="s">
        <v>17</v>
      </c>
      <c r="B11" s="11"/>
      <c r="C11" t="s">
        <v>27</v>
      </c>
      <c r="D11" s="14"/>
      <c r="E11" s="14"/>
    </row>
    <row r="12" spans="1:5" ht="7.5" customHeight="1" thickBot="1">
      <c r="A12" s="7"/>
      <c r="B12" s="7"/>
      <c r="C12" s="7"/>
      <c r="D12" s="7"/>
      <c r="E12" s="7"/>
    </row>
    <row r="13" ht="7.5" customHeight="1"/>
    <row r="14" spans="1:5" ht="15">
      <c r="A14" t="s">
        <v>3</v>
      </c>
      <c r="B14" t="s">
        <v>29</v>
      </c>
      <c r="C14" s="12" t="s">
        <v>30</v>
      </c>
      <c r="D14" s="2" t="s">
        <v>4</v>
      </c>
      <c r="E14" s="1">
        <f>VLOOKUP(C14,Tabelle2!A12:B13,2,FALSE)</f>
        <v>15</v>
      </c>
    </row>
    <row r="15" spans="4:5" ht="15">
      <c r="D15" s="2"/>
      <c r="E15" s="1"/>
    </row>
    <row r="16" spans="1:5" ht="7.5" customHeight="1" thickBot="1">
      <c r="A16" s="7"/>
      <c r="B16" s="7"/>
      <c r="C16" s="7"/>
      <c r="D16" s="7"/>
      <c r="E16" s="7"/>
    </row>
    <row r="17" ht="7.5" customHeight="1"/>
    <row r="18" ht="15">
      <c r="A18" s="3" t="s">
        <v>19</v>
      </c>
    </row>
    <row r="19" spans="1:2" ht="15">
      <c r="A19" t="s">
        <v>2</v>
      </c>
      <c r="B19" t="s">
        <v>18</v>
      </c>
    </row>
    <row r="20" spans="1:5" ht="15">
      <c r="A20" s="12"/>
      <c r="B20" s="16" t="s">
        <v>13</v>
      </c>
      <c r="C20" s="16"/>
      <c r="D20" s="2" t="s">
        <v>4</v>
      </c>
      <c r="E20" s="1">
        <f>+E14</f>
        <v>15</v>
      </c>
    </row>
    <row r="21" spans="1:5" s="3" customFormat="1" ht="22" customHeight="1" thickBot="1">
      <c r="A21" s="3" t="s">
        <v>20</v>
      </c>
      <c r="D21" s="4" t="s">
        <v>4</v>
      </c>
      <c r="E21" s="8">
        <f>SUM(E20:E20)</f>
        <v>15</v>
      </c>
    </row>
    <row r="22" spans="1:5" ht="7.5" customHeight="1" thickBot="1">
      <c r="A22" s="7"/>
      <c r="B22" s="7"/>
      <c r="C22" s="7"/>
      <c r="D22" s="7"/>
      <c r="E22" s="7"/>
    </row>
    <row r="23" ht="7.5" customHeight="1"/>
    <row r="24" ht="15">
      <c r="A24" s="3" t="s">
        <v>21</v>
      </c>
    </row>
    <row r="25" ht="7.5" customHeight="1"/>
    <row r="26" spans="1:5" ht="15">
      <c r="A26" t="s">
        <v>7</v>
      </c>
      <c r="B26" s="13" t="s">
        <v>23</v>
      </c>
      <c r="C26" s="13"/>
      <c r="D26" s="13"/>
      <c r="E26" s="13"/>
    </row>
    <row r="27" ht="7" customHeight="1"/>
    <row r="28" spans="1:5" ht="15">
      <c r="A28" t="s">
        <v>5</v>
      </c>
      <c r="B28" s="13" t="s">
        <v>24</v>
      </c>
      <c r="C28" s="13"/>
      <c r="D28" s="13"/>
      <c r="E28" s="13"/>
    </row>
    <row r="30" spans="1:5" ht="15">
      <c r="A30" t="s">
        <v>6</v>
      </c>
      <c r="B30" s="14"/>
      <c r="C30" s="15"/>
      <c r="D30" s="15"/>
      <c r="E30" s="15"/>
    </row>
    <row r="32" spans="1:3" ht="15">
      <c r="A32" t="s">
        <v>22</v>
      </c>
      <c r="C32" s="9"/>
    </row>
    <row r="33" spans="1:4" ht="15">
      <c r="A33" s="9" t="s">
        <v>8</v>
      </c>
      <c r="C33" s="10"/>
      <c r="D33" s="9"/>
    </row>
  </sheetData>
  <protectedRanges>
    <protectedRange sqref="C14" name="Bereich8"/>
    <protectedRange sqref="A26:E28" name="Bereich7"/>
    <protectedRange sqref="B30" name="Bereich6"/>
    <protectedRange sqref="D11" name="Bereich3"/>
    <protectedRange sqref="D8" name="Bereich2"/>
    <protectedRange sqref="B8:B11" name="Bereich1"/>
    <protectedRange sqref="A20" name="Bereich4"/>
    <protectedRange sqref="B20" name="Bereich5"/>
  </protectedRanges>
  <mergeCells count="8">
    <mergeCell ref="B28:E28"/>
    <mergeCell ref="B30:E30"/>
    <mergeCell ref="D8:E8"/>
    <mergeCell ref="B26:E26"/>
    <mergeCell ref="B9:E9"/>
    <mergeCell ref="B10:E10"/>
    <mergeCell ref="B20:C20"/>
    <mergeCell ref="D11:E11"/>
  </mergeCells>
  <dataValidations count="2" xWindow="635" yWindow="195">
    <dataValidation type="list" allowBlank="1" showInputMessage="1" showErrorMessage="1" sqref="B20:C20">
      <formula1>Tabelle2!$A$1:$A$8</formula1>
    </dataValidation>
    <dataValidation type="list" allowBlank="1" showInputMessage="1" showErrorMessage="1" sqref="C14">
      <formula1>Tabelle2!$A$12:$A$13</formula1>
    </dataValidation>
  </dataValidations>
  <printOptions/>
  <pageMargins left="0.7" right="0.7" top="0.787401575" bottom="0.7874015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C7D1-601F-4307-9145-9BD2E06B7084}">
  <dimension ref="A1:B15"/>
  <sheetViews>
    <sheetView tabSelected="1" workbookViewId="0" topLeftCell="A1">
      <selection activeCell="A6" sqref="A6"/>
    </sheetView>
  </sheetViews>
  <sheetFormatPr defaultColWidth="11.421875" defaultRowHeight="15"/>
  <cols>
    <col min="1" max="1" width="42.57421875" style="0" customWidth="1"/>
  </cols>
  <sheetData>
    <row r="1" ht="15">
      <c r="A1" t="s">
        <v>13</v>
      </c>
    </row>
    <row r="2" spans="1:2" ht="15">
      <c r="A2" t="s">
        <v>9</v>
      </c>
      <c r="B2" s="1"/>
    </row>
    <row r="3" spans="1:2" ht="15">
      <c r="A3" t="s">
        <v>10</v>
      </c>
      <c r="B3" s="1"/>
    </row>
    <row r="4" spans="1:2" ht="15">
      <c r="A4" t="s">
        <v>11</v>
      </c>
      <c r="B4" s="1"/>
    </row>
    <row r="5" spans="1:2" ht="15">
      <c r="A5" t="s">
        <v>25</v>
      </c>
      <c r="B5" s="1"/>
    </row>
    <row r="6" spans="1:2" ht="15">
      <c r="A6" t="s">
        <v>32</v>
      </c>
      <c r="B6" s="1"/>
    </row>
    <row r="7" spans="1:2" ht="15">
      <c r="A7" t="s">
        <v>12</v>
      </c>
      <c r="B7" s="1"/>
    </row>
    <row r="8" spans="1:2" ht="15">
      <c r="A8" t="s">
        <v>26</v>
      </c>
      <c r="B8" s="1"/>
    </row>
    <row r="9" ht="15">
      <c r="B9" s="1"/>
    </row>
    <row r="10" ht="15">
      <c r="B10" s="1"/>
    </row>
    <row r="11" spans="1:2" ht="15">
      <c r="A11" t="s">
        <v>28</v>
      </c>
      <c r="B11" s="1"/>
    </row>
    <row r="12" spans="1:2" ht="15">
      <c r="A12" t="s">
        <v>30</v>
      </c>
      <c r="B12" s="1">
        <v>15</v>
      </c>
    </row>
    <row r="13" spans="1:2" ht="15">
      <c r="A13" t="s">
        <v>31</v>
      </c>
      <c r="B13" s="1">
        <v>25</v>
      </c>
    </row>
    <row r="14" ht="15">
      <c r="B14" s="1"/>
    </row>
    <row r="15" ht="15">
      <c r="B15" s="1"/>
    </row>
  </sheetData>
  <sheetProtection algorithmName="SHA-512" hashValue="76k9T7FTJqEl4DrqVSJCqnx2xOgSGLSX5T3r7q2IktfMilUUDkD8UmOixPcyGWhDa4vsaWPCoXr6j3+vz8FgXA==" saltValue="p0oF68Nu2FqdkaG2nQCW8A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Kern</dc:creator>
  <cp:keywords/>
  <dc:description/>
  <cp:lastModifiedBy>Marianne Kern</cp:lastModifiedBy>
  <dcterms:created xsi:type="dcterms:W3CDTF">2023-02-01T18:27:53Z</dcterms:created>
  <dcterms:modified xsi:type="dcterms:W3CDTF">2024-03-18T16:49:29Z</dcterms:modified>
  <cp:category/>
  <cp:version/>
  <cp:contentType/>
  <cp:contentStatus/>
</cp:coreProperties>
</file>